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<sst xmlns="http://schemas.openxmlformats.org/spreadsheetml/2006/main" count="105" uniqueCount="72">
  <si>
    <t>ЗАТВЕРДЖЕНО</t>
  </si>
  <si>
    <t>Наказ Міністерства економічного</t>
  </si>
  <si>
    <t xml:space="preserve"> предмет закупівель</t>
  </si>
  <si>
    <t>код КЕКВ (для бюджетних коштів</t>
  </si>
  <si>
    <t>очікувана вартість предмета закупівлі</t>
  </si>
  <si>
    <t>процедура закупівлі</t>
  </si>
  <si>
    <t>орієнтований початок проведення процедури закупівлі</t>
  </si>
  <si>
    <t>примітка</t>
  </si>
  <si>
    <t>Науково-методичний центр професійно-технічної освіти у Харківській області</t>
  </si>
  <si>
    <t>код ЄДРПОУ 14077356</t>
  </si>
  <si>
    <t>Загальний фонд</t>
  </si>
  <si>
    <t>Оплата за програмне супроводження</t>
  </si>
  <si>
    <t>Поточний ремонт оргтехніки</t>
  </si>
  <si>
    <t>Відшкодування теплопостачання</t>
  </si>
  <si>
    <t>Відшкодування водопостачання та водовідведення</t>
  </si>
  <si>
    <t>Відшкодування електроенергії</t>
  </si>
  <si>
    <t>Разом загальний фонд</t>
  </si>
  <si>
    <t>Спеціальний фонд</t>
  </si>
  <si>
    <t>Матеріали та інвентар для господарських цілей</t>
  </si>
  <si>
    <t>Бухгалтерські бланки та канц.товари</t>
  </si>
  <si>
    <t>Разом по коду 2210</t>
  </si>
  <si>
    <t>Оплата за інтернет</t>
  </si>
  <si>
    <t>Послуги Укрпошти</t>
  </si>
  <si>
    <t xml:space="preserve">Оплата за програмне супроводження </t>
  </si>
  <si>
    <t>Разом по коду 2240</t>
  </si>
  <si>
    <t>Витратні матеріали для принтерів та копіювальних апаратів</t>
  </si>
  <si>
    <t>Технічне обслуговування офісної техніки</t>
  </si>
  <si>
    <t>Заправка картриджів</t>
  </si>
  <si>
    <t>Страховий платіж за оренду приміщення</t>
  </si>
  <si>
    <t>протягом року</t>
  </si>
  <si>
    <t>жовтень</t>
  </si>
  <si>
    <t>січень</t>
  </si>
  <si>
    <t xml:space="preserve">. </t>
  </si>
  <si>
    <t>Картриджі, тонер</t>
  </si>
  <si>
    <t>Оплата за установку програмного забезпечення</t>
  </si>
  <si>
    <t>Техн. обслугов. та запрвка вогнегасників</t>
  </si>
  <si>
    <t>розвитку і торгівлі України 15.09.2014 №1106</t>
  </si>
  <si>
    <t>Разом по коду 2270</t>
  </si>
  <si>
    <t>Разом спеціальний фонд</t>
  </si>
  <si>
    <t>Утілізація відходів</t>
  </si>
  <si>
    <t>травень</t>
  </si>
  <si>
    <t xml:space="preserve">                                            90520000-8</t>
  </si>
  <si>
    <t xml:space="preserve">                                            66110000-4</t>
  </si>
  <si>
    <t>Капітальний ремонт інших об'єктів</t>
  </si>
  <si>
    <t>Придбання обладнання і предметів довгострокового корист.</t>
  </si>
  <si>
    <t xml:space="preserve">                                           30230000-0    </t>
  </si>
  <si>
    <t xml:space="preserve">                                            71630000-3</t>
  </si>
  <si>
    <t>Голова комітету з конкурсних торгів ______________ Т.О.Русланова                       Секретаркомітету з конкурсних торгів______________________ Л.М.Курілова</t>
  </si>
  <si>
    <t>Експертиза заземлення</t>
  </si>
  <si>
    <t xml:space="preserve">                                             71630000-3</t>
  </si>
  <si>
    <t>Папір,канцтовари</t>
  </si>
  <si>
    <t>грудень</t>
  </si>
  <si>
    <t>Підписка на період видання</t>
  </si>
  <si>
    <t>Послуги ІАСУ (Полтава)</t>
  </si>
  <si>
    <t>Послуги зв'язку</t>
  </si>
  <si>
    <t>Послуги Інтернет</t>
  </si>
  <si>
    <t>Послуги Укртелеком</t>
  </si>
  <si>
    <t>Участь у виставці</t>
  </si>
  <si>
    <t xml:space="preserve">            ДК 021 - 2015</t>
  </si>
  <si>
    <t xml:space="preserve">                          72212443-6</t>
  </si>
  <si>
    <t xml:space="preserve">                          72260000-5</t>
  </si>
  <si>
    <t xml:space="preserve">                          72410000-7</t>
  </si>
  <si>
    <t xml:space="preserve">                          50310000-1</t>
  </si>
  <si>
    <t xml:space="preserve">                                            50310000-1</t>
  </si>
  <si>
    <t>Нова пошта</t>
  </si>
  <si>
    <t>Послуги "Нова пошта"</t>
  </si>
  <si>
    <t>березень</t>
  </si>
  <si>
    <t>II квартал</t>
  </si>
  <si>
    <t>Завправка картриджів</t>
  </si>
  <si>
    <t>Додаток до річного плану закупівель на 2021рік</t>
  </si>
  <si>
    <t>Послуги з підписки Укрпошта</t>
  </si>
  <si>
    <t>Затверджений рішенням комітету з конкурсних торгів від __28.01.2021р. №____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</si>
</sst>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Times New Roman"/>
      <family val="1"/>
    </font>
    <font>
      <b/>
      <i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8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7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vertical="top"/>
    </xf>
    <xf numFmtId="2" fontId="7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 vertical="top"/>
    </xf>
    <xf numFmtId="0" fontId="47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view="pageBreakPreview" zoomScale="90" zoomScaleSheetLayoutView="90" zoomScalePageLayoutView="0" workbookViewId="0" topLeftCell="A19">
      <selection activeCell="A67" sqref="A67:F67"/>
    </sheetView>
  </sheetViews>
  <sheetFormatPr defaultColWidth="9.140625" defaultRowHeight="15"/>
  <cols>
    <col min="1" max="1" width="61.57421875" style="0" customWidth="1"/>
    <col min="2" max="2" width="19.00390625" style="0" customWidth="1"/>
    <col min="3" max="3" width="16.7109375" style="0" customWidth="1"/>
    <col min="4" max="4" width="21.57421875" style="0" customWidth="1"/>
    <col min="5" max="5" width="21.00390625" style="0" customWidth="1"/>
    <col min="6" max="6" width="40.421875" style="0" customWidth="1"/>
  </cols>
  <sheetData>
    <row r="1" ht="0.75" customHeight="1"/>
    <row r="2" spans="4:6" ht="15" customHeight="1">
      <c r="D2" s="4"/>
      <c r="E2" s="4"/>
      <c r="F2" s="5" t="s">
        <v>0</v>
      </c>
    </row>
    <row r="3" spans="6:8" ht="11.25" customHeight="1">
      <c r="F3" s="6" t="s">
        <v>1</v>
      </c>
      <c r="G3" s="2"/>
      <c r="H3" s="2"/>
    </row>
    <row r="4" spans="5:7" ht="9" customHeight="1">
      <c r="E4" s="3"/>
      <c r="F4" s="7" t="s">
        <v>36</v>
      </c>
      <c r="G4" s="3"/>
    </row>
    <row r="5" spans="4:6" ht="0.75" customHeight="1">
      <c r="D5" s="2"/>
      <c r="E5" s="2"/>
      <c r="F5" s="1"/>
    </row>
    <row r="6" spans="3:6" ht="14.25" hidden="1">
      <c r="C6" s="55"/>
      <c r="D6" s="55"/>
      <c r="E6" s="55"/>
      <c r="F6" s="55"/>
    </row>
    <row r="7" spans="1:6" ht="14.25" customHeight="1">
      <c r="A7" s="58" t="s">
        <v>69</v>
      </c>
      <c r="B7" s="58"/>
      <c r="C7" s="58"/>
      <c r="D7" s="58"/>
      <c r="E7" s="58"/>
      <c r="F7" s="58"/>
    </row>
    <row r="8" spans="1:6" ht="1.5" customHeight="1" hidden="1">
      <c r="A8" s="56" t="s">
        <v>32</v>
      </c>
      <c r="B8" s="56"/>
      <c r="C8" s="56"/>
      <c r="D8" s="56"/>
      <c r="E8" s="56"/>
      <c r="F8" s="56"/>
    </row>
    <row r="9" spans="1:6" ht="13.5" customHeight="1">
      <c r="A9" s="56" t="s">
        <v>8</v>
      </c>
      <c r="B9" s="56"/>
      <c r="C9" s="56"/>
      <c r="D9" s="56"/>
      <c r="E9" s="56"/>
      <c r="F9" s="56"/>
    </row>
    <row r="10" spans="1:6" ht="10.5" customHeight="1">
      <c r="A10" s="56" t="s">
        <v>9</v>
      </c>
      <c r="B10" s="56"/>
      <c r="C10" s="56"/>
      <c r="D10" s="56"/>
      <c r="E10" s="56"/>
      <c r="F10" s="56"/>
    </row>
    <row r="11" spans="1:6" ht="0.75" customHeight="1">
      <c r="A11" s="11"/>
      <c r="B11" s="11"/>
      <c r="C11" s="11"/>
      <c r="D11" s="11"/>
      <c r="E11" s="11"/>
      <c r="F11" s="11"/>
    </row>
    <row r="12" spans="1:6" ht="30" customHeight="1">
      <c r="A12" s="12" t="s">
        <v>2</v>
      </c>
      <c r="B12" s="12" t="s">
        <v>3</v>
      </c>
      <c r="C12" s="13" t="s">
        <v>4</v>
      </c>
      <c r="D12" s="12" t="s">
        <v>5</v>
      </c>
      <c r="E12" s="14" t="s">
        <v>6</v>
      </c>
      <c r="F12" s="12" t="s">
        <v>7</v>
      </c>
    </row>
    <row r="13" spans="1:6" ht="15">
      <c r="A13" s="15" t="s">
        <v>10</v>
      </c>
      <c r="B13" s="16"/>
      <c r="C13" s="17"/>
      <c r="D13" s="18"/>
      <c r="E13" s="19"/>
      <c r="F13" s="20" t="s">
        <v>58</v>
      </c>
    </row>
    <row r="14" spans="1:6" ht="15" hidden="1">
      <c r="A14" s="21"/>
      <c r="B14" s="16"/>
      <c r="C14" s="17"/>
      <c r="D14" s="18"/>
      <c r="E14" s="19"/>
      <c r="F14" s="20"/>
    </row>
    <row r="15" spans="1:6" ht="14.25" customHeight="1">
      <c r="A15" s="21" t="s">
        <v>50</v>
      </c>
      <c r="B15" s="22">
        <v>2210</v>
      </c>
      <c r="C15" s="23">
        <v>3200</v>
      </c>
      <c r="D15" s="18"/>
      <c r="E15" s="24" t="s">
        <v>29</v>
      </c>
      <c r="F15" s="20"/>
    </row>
    <row r="16" spans="1:6" ht="14.25" customHeight="1">
      <c r="A16" s="21" t="s">
        <v>33</v>
      </c>
      <c r="B16" s="22">
        <v>2210</v>
      </c>
      <c r="C16" s="23">
        <v>1800</v>
      </c>
      <c r="D16" s="18"/>
      <c r="E16" s="24" t="s">
        <v>29</v>
      </c>
      <c r="F16" s="20"/>
    </row>
    <row r="17" spans="1:6" ht="13.5" customHeight="1">
      <c r="A17" s="21" t="s">
        <v>18</v>
      </c>
      <c r="B17" s="22">
        <v>2210</v>
      </c>
      <c r="C17" s="23">
        <v>2700</v>
      </c>
      <c r="D17" s="18"/>
      <c r="E17" s="24" t="s">
        <v>29</v>
      </c>
      <c r="F17" s="20"/>
    </row>
    <row r="18" spans="1:6" ht="13.5" customHeight="1">
      <c r="A18" s="21" t="s">
        <v>52</v>
      </c>
      <c r="B18" s="22">
        <v>2210</v>
      </c>
      <c r="C18" s="23">
        <v>27300</v>
      </c>
      <c r="D18" s="18"/>
      <c r="E18" s="24" t="s">
        <v>51</v>
      </c>
      <c r="F18" s="20"/>
    </row>
    <row r="19" spans="1:6" ht="15">
      <c r="A19" s="25" t="s">
        <v>20</v>
      </c>
      <c r="B19" s="26"/>
      <c r="C19" s="17">
        <f>SUM(C15:C18)</f>
        <v>35000</v>
      </c>
      <c r="D19" s="18"/>
      <c r="E19" s="19"/>
      <c r="F19" s="20"/>
    </row>
    <row r="20" spans="1:6" ht="14.25" customHeight="1">
      <c r="A20" s="21" t="s">
        <v>11</v>
      </c>
      <c r="B20" s="22">
        <v>2240</v>
      </c>
      <c r="C20" s="27">
        <v>21600</v>
      </c>
      <c r="D20" s="28"/>
      <c r="E20" s="29" t="s">
        <v>29</v>
      </c>
      <c r="F20" s="32" t="s">
        <v>59</v>
      </c>
    </row>
    <row r="21" spans="1:6" ht="14.25" customHeight="1">
      <c r="A21" s="21" t="s">
        <v>53</v>
      </c>
      <c r="B21" s="22">
        <v>2040</v>
      </c>
      <c r="C21" s="27">
        <v>2800</v>
      </c>
      <c r="D21" s="28"/>
      <c r="E21" s="29" t="s">
        <v>29</v>
      </c>
      <c r="F21" s="32" t="s">
        <v>60</v>
      </c>
    </row>
    <row r="22" spans="1:6" ht="14.25" customHeight="1">
      <c r="A22" s="21" t="s">
        <v>21</v>
      </c>
      <c r="B22" s="34">
        <v>2240</v>
      </c>
      <c r="C22" s="41">
        <v>12600</v>
      </c>
      <c r="D22" s="28"/>
      <c r="E22" s="24" t="s">
        <v>29</v>
      </c>
      <c r="F22" s="32" t="s">
        <v>61</v>
      </c>
    </row>
    <row r="23" spans="1:6" ht="14.25" customHeight="1">
      <c r="A23" s="21" t="s">
        <v>54</v>
      </c>
      <c r="B23" s="30">
        <v>2240</v>
      </c>
      <c r="C23" s="50">
        <v>1000</v>
      </c>
      <c r="D23" s="28"/>
      <c r="E23" s="31" t="s">
        <v>29</v>
      </c>
      <c r="F23" s="32"/>
    </row>
    <row r="24" spans="1:6" ht="14.25" customHeight="1">
      <c r="A24" s="21" t="s">
        <v>12</v>
      </c>
      <c r="B24" s="34">
        <v>2240</v>
      </c>
      <c r="C24" s="41">
        <v>300</v>
      </c>
      <c r="D24" s="28"/>
      <c r="E24" s="24" t="s">
        <v>29</v>
      </c>
      <c r="F24" s="32" t="s">
        <v>62</v>
      </c>
    </row>
    <row r="25" spans="1:6" ht="14.25" customHeight="1">
      <c r="A25" s="21" t="s">
        <v>68</v>
      </c>
      <c r="B25" s="34">
        <v>2240</v>
      </c>
      <c r="C25" s="41"/>
      <c r="D25" s="28"/>
      <c r="E25" s="24"/>
      <c r="F25" s="32"/>
    </row>
    <row r="26" spans="1:6" ht="14.25" customHeight="1">
      <c r="A26" s="21" t="s">
        <v>64</v>
      </c>
      <c r="B26" s="34">
        <v>2240</v>
      </c>
      <c r="C26" s="41">
        <v>1800</v>
      </c>
      <c r="D26" s="28"/>
      <c r="E26" s="24"/>
      <c r="F26" s="32"/>
    </row>
    <row r="27" spans="1:6" ht="14.25" customHeight="1">
      <c r="A27" s="21" t="s">
        <v>22</v>
      </c>
      <c r="B27" s="34">
        <v>2240</v>
      </c>
      <c r="C27" s="41"/>
      <c r="D27" s="28"/>
      <c r="E27" s="24" t="s">
        <v>29</v>
      </c>
      <c r="F27" s="32"/>
    </row>
    <row r="28" spans="1:6" ht="15" customHeight="1">
      <c r="A28" s="25" t="s">
        <v>24</v>
      </c>
      <c r="B28" s="30"/>
      <c r="C28" s="48">
        <f>SUM(C20:C27)</f>
        <v>40100</v>
      </c>
      <c r="D28" s="28"/>
      <c r="E28" s="24"/>
      <c r="F28" s="33"/>
    </row>
    <row r="29" spans="1:6" ht="1.5" customHeight="1">
      <c r="A29" s="21" t="s">
        <v>13</v>
      </c>
      <c r="B29" s="34">
        <v>2271</v>
      </c>
      <c r="C29" s="35"/>
      <c r="D29" s="28"/>
      <c r="E29" s="24" t="s">
        <v>29</v>
      </c>
      <c r="F29" s="32"/>
    </row>
    <row r="30" spans="1:6" ht="13.5" customHeight="1" hidden="1">
      <c r="A30" s="21" t="s">
        <v>14</v>
      </c>
      <c r="B30" s="34">
        <v>2272</v>
      </c>
      <c r="C30" s="35"/>
      <c r="D30" s="28"/>
      <c r="E30" s="24" t="s">
        <v>29</v>
      </c>
      <c r="F30" s="32"/>
    </row>
    <row r="31" spans="1:6" ht="15" customHeight="1" hidden="1">
      <c r="A31" s="21" t="s">
        <v>15</v>
      </c>
      <c r="B31" s="34">
        <v>2273</v>
      </c>
      <c r="C31" s="35"/>
      <c r="D31" s="28"/>
      <c r="E31" s="24" t="s">
        <v>29</v>
      </c>
      <c r="F31" s="32"/>
    </row>
    <row r="32" spans="1:6" ht="16.5" customHeight="1" hidden="1">
      <c r="A32" s="25" t="s">
        <v>37</v>
      </c>
      <c r="B32" s="34"/>
      <c r="C32" s="36">
        <f>C29+C30+C31</f>
        <v>0</v>
      </c>
      <c r="D32" s="28"/>
      <c r="E32" s="24"/>
      <c r="F32" s="32"/>
    </row>
    <row r="33" spans="1:6" ht="16.5" customHeight="1">
      <c r="A33" s="37" t="s">
        <v>16</v>
      </c>
      <c r="B33" s="38"/>
      <c r="C33" s="49">
        <f>C19+C28+C32</f>
        <v>75100</v>
      </c>
      <c r="D33" s="24"/>
      <c r="E33" s="24"/>
      <c r="F33" s="32"/>
    </row>
    <row r="34" spans="1:6" ht="16.5" customHeight="1">
      <c r="A34" s="39" t="s">
        <v>17</v>
      </c>
      <c r="B34" s="40"/>
      <c r="C34" s="40"/>
      <c r="D34" s="24"/>
      <c r="E34" s="24"/>
      <c r="F34" s="32"/>
    </row>
    <row r="35" spans="1:6" ht="15.75" customHeight="1">
      <c r="A35" s="21" t="s">
        <v>19</v>
      </c>
      <c r="B35" s="34">
        <v>2210</v>
      </c>
      <c r="C35" s="41">
        <v>300</v>
      </c>
      <c r="D35" s="28"/>
      <c r="E35" s="24" t="s">
        <v>29</v>
      </c>
      <c r="F35" s="32"/>
    </row>
    <row r="36" spans="1:6" ht="15.75" customHeight="1">
      <c r="A36" s="21" t="s">
        <v>18</v>
      </c>
      <c r="B36" s="34">
        <v>2210</v>
      </c>
      <c r="C36" s="41">
        <v>3700</v>
      </c>
      <c r="D36" s="28"/>
      <c r="E36" s="24"/>
      <c r="F36" s="32"/>
    </row>
    <row r="37" spans="1:6" ht="17.25" customHeight="1">
      <c r="A37" s="21" t="s">
        <v>25</v>
      </c>
      <c r="B37" s="34">
        <v>2210</v>
      </c>
      <c r="C37" s="41">
        <v>2000</v>
      </c>
      <c r="D37" s="28"/>
      <c r="E37" s="24" t="s">
        <v>29</v>
      </c>
      <c r="F37" s="32"/>
    </row>
    <row r="38" spans="1:6" ht="17.25" customHeight="1">
      <c r="A38" s="42" t="s">
        <v>20</v>
      </c>
      <c r="B38" s="40"/>
      <c r="C38" s="40">
        <f>SUM(C35:C37)</f>
        <v>6000</v>
      </c>
      <c r="D38" s="24"/>
      <c r="E38" s="24"/>
      <c r="F38" s="32"/>
    </row>
    <row r="39" spans="1:6" ht="16.5" customHeight="1" hidden="1">
      <c r="A39" s="21"/>
      <c r="B39" s="40"/>
      <c r="C39" s="40"/>
      <c r="D39" s="24"/>
      <c r="E39" s="24"/>
      <c r="F39" s="32"/>
    </row>
    <row r="40" spans="1:6" ht="15.75" customHeight="1">
      <c r="A40" s="21" t="s">
        <v>65</v>
      </c>
      <c r="B40" s="34">
        <v>2240</v>
      </c>
      <c r="C40" s="41">
        <v>200</v>
      </c>
      <c r="D40" s="28"/>
      <c r="E40" s="24" t="s">
        <v>29</v>
      </c>
      <c r="F40" s="32"/>
    </row>
    <row r="41" spans="1:6" ht="15.75" customHeight="1">
      <c r="A41" s="21" t="s">
        <v>55</v>
      </c>
      <c r="B41" s="34">
        <v>2240</v>
      </c>
      <c r="C41" s="41"/>
      <c r="D41" s="28"/>
      <c r="E41" s="24" t="s">
        <v>29</v>
      </c>
      <c r="F41" s="32"/>
    </row>
    <row r="42" spans="1:6" ht="15.75" customHeight="1">
      <c r="A42" s="21" t="s">
        <v>56</v>
      </c>
      <c r="B42" s="34">
        <v>2240</v>
      </c>
      <c r="C42" s="51"/>
      <c r="D42" s="28"/>
      <c r="E42" s="24" t="s">
        <v>29</v>
      </c>
      <c r="F42" s="32"/>
    </row>
    <row r="43" spans="1:6" ht="15.75" customHeight="1">
      <c r="A43" s="21" t="s">
        <v>12</v>
      </c>
      <c r="B43" s="34">
        <v>2240</v>
      </c>
      <c r="C43" s="41">
        <v>500</v>
      </c>
      <c r="D43" s="28"/>
      <c r="E43" s="24" t="s">
        <v>29</v>
      </c>
      <c r="F43" s="32" t="s">
        <v>62</v>
      </c>
    </row>
    <row r="44" spans="1:6" ht="12.75" customHeight="1">
      <c r="A44" s="21" t="s">
        <v>23</v>
      </c>
      <c r="B44" s="34">
        <v>2240</v>
      </c>
      <c r="C44" s="41">
        <v>1200</v>
      </c>
      <c r="D44" s="28"/>
      <c r="E44" s="24" t="s">
        <v>29</v>
      </c>
      <c r="F44" s="32" t="s">
        <v>59</v>
      </c>
    </row>
    <row r="45" spans="1:6" ht="15" customHeight="1">
      <c r="A45" s="21" t="s">
        <v>34</v>
      </c>
      <c r="B45" s="34">
        <v>2240</v>
      </c>
      <c r="C45" s="41"/>
      <c r="D45" s="28"/>
      <c r="E45" s="24" t="s">
        <v>67</v>
      </c>
      <c r="F45" s="32" t="s">
        <v>60</v>
      </c>
    </row>
    <row r="46" spans="1:6" ht="13.5" customHeight="1">
      <c r="A46" s="21" t="s">
        <v>35</v>
      </c>
      <c r="B46" s="34">
        <v>2240</v>
      </c>
      <c r="C46" s="41">
        <v>1200</v>
      </c>
      <c r="D46" s="28"/>
      <c r="E46" s="24" t="s">
        <v>29</v>
      </c>
      <c r="F46" s="32"/>
    </row>
    <row r="47" spans="1:6" ht="12.75" customHeight="1">
      <c r="A47" s="21" t="s">
        <v>28</v>
      </c>
      <c r="B47" s="34">
        <v>2240</v>
      </c>
      <c r="C47" s="41"/>
      <c r="D47" s="28"/>
      <c r="E47" s="24" t="s">
        <v>31</v>
      </c>
      <c r="F47" s="32"/>
    </row>
    <row r="48" spans="1:6" ht="14.25" customHeight="1">
      <c r="A48" s="21" t="s">
        <v>27</v>
      </c>
      <c r="B48" s="34">
        <v>2240</v>
      </c>
      <c r="C48" s="41"/>
      <c r="D48" s="28"/>
      <c r="E48" s="24" t="s">
        <v>29</v>
      </c>
      <c r="F48" s="32"/>
    </row>
    <row r="49" spans="1:6" ht="16.5" customHeight="1">
      <c r="A49" s="45"/>
      <c r="B49" s="34">
        <v>2240</v>
      </c>
      <c r="C49" s="41"/>
      <c r="D49" s="28"/>
      <c r="E49" s="24" t="s">
        <v>29</v>
      </c>
      <c r="F49" s="32" t="s">
        <v>42</v>
      </c>
    </row>
    <row r="50" spans="1:6" ht="16.5" customHeight="1">
      <c r="A50" s="45" t="s">
        <v>57</v>
      </c>
      <c r="B50" s="34">
        <v>2240</v>
      </c>
      <c r="C50" s="41">
        <v>3000</v>
      </c>
      <c r="D50" s="28"/>
      <c r="E50" s="24" t="s">
        <v>66</v>
      </c>
      <c r="F50" s="32" t="s">
        <v>42</v>
      </c>
    </row>
    <row r="51" spans="1:6" ht="15.75" customHeight="1">
      <c r="A51" s="21" t="s">
        <v>26</v>
      </c>
      <c r="B51" s="34">
        <v>2240</v>
      </c>
      <c r="C51" s="41">
        <v>500</v>
      </c>
      <c r="D51" s="28"/>
      <c r="E51" s="24" t="s">
        <v>29</v>
      </c>
      <c r="F51" s="32" t="s">
        <v>63</v>
      </c>
    </row>
    <row r="52" spans="1:6" ht="13.5" customHeight="1">
      <c r="A52" s="21" t="s">
        <v>70</v>
      </c>
      <c r="B52" s="34">
        <v>2240</v>
      </c>
      <c r="C52" s="41">
        <v>300</v>
      </c>
      <c r="D52" s="28"/>
      <c r="E52" s="24" t="s">
        <v>29</v>
      </c>
      <c r="F52" s="32" t="s">
        <v>46</v>
      </c>
    </row>
    <row r="53" spans="1:6" ht="13.5" customHeight="1">
      <c r="A53" s="21" t="s">
        <v>48</v>
      </c>
      <c r="B53" s="34">
        <v>2240</v>
      </c>
      <c r="C53" s="41">
        <v>1500</v>
      </c>
      <c r="D53" s="28"/>
      <c r="E53" s="24" t="s">
        <v>30</v>
      </c>
      <c r="F53" s="32" t="s">
        <v>49</v>
      </c>
    </row>
    <row r="54" spans="1:6" ht="12.75" customHeight="1">
      <c r="A54" s="21" t="s">
        <v>39</v>
      </c>
      <c r="B54" s="34">
        <v>2240</v>
      </c>
      <c r="C54" s="41"/>
      <c r="D54" s="28"/>
      <c r="E54" s="24" t="s">
        <v>40</v>
      </c>
      <c r="F54" s="32" t="s">
        <v>41</v>
      </c>
    </row>
    <row r="55" spans="1:6" ht="16.5" customHeight="1">
      <c r="A55" s="46" t="s">
        <v>24</v>
      </c>
      <c r="B55" s="34"/>
      <c r="C55" s="40">
        <f>SUM(C40:C54)</f>
        <v>8400</v>
      </c>
      <c r="D55" s="28"/>
      <c r="E55" s="24"/>
      <c r="F55" s="32"/>
    </row>
    <row r="56" spans="1:6" ht="16.5" customHeight="1">
      <c r="A56" s="52" t="s">
        <v>44</v>
      </c>
      <c r="B56" s="53">
        <v>3110</v>
      </c>
      <c r="C56" s="40"/>
      <c r="D56" s="24"/>
      <c r="E56" s="24" t="s">
        <v>29</v>
      </c>
      <c r="F56" s="18" t="s">
        <v>45</v>
      </c>
    </row>
    <row r="57" spans="1:6" ht="16.5" customHeight="1" hidden="1">
      <c r="A57" s="21"/>
      <c r="B57" s="47"/>
      <c r="C57" s="40"/>
      <c r="D57" s="24"/>
      <c r="E57" s="24"/>
      <c r="F57" s="18"/>
    </row>
    <row r="58" spans="1:6" ht="16.5" customHeight="1" hidden="1">
      <c r="A58" s="21"/>
      <c r="B58" s="47"/>
      <c r="C58" s="40"/>
      <c r="D58" s="24"/>
      <c r="E58" s="24"/>
      <c r="F58" s="18"/>
    </row>
    <row r="59" spans="1:6" ht="16.5" customHeight="1" hidden="1">
      <c r="A59" s="21"/>
      <c r="B59" s="47"/>
      <c r="C59" s="40"/>
      <c r="D59" s="24"/>
      <c r="E59" s="24"/>
      <c r="F59" s="18"/>
    </row>
    <row r="60" spans="1:6" ht="16.5" customHeight="1" hidden="1">
      <c r="A60" s="21"/>
      <c r="B60" s="47"/>
      <c r="C60" s="40"/>
      <c r="D60" s="24"/>
      <c r="E60" s="24"/>
      <c r="F60" s="18"/>
    </row>
    <row r="61" spans="1:6" ht="16.5" customHeight="1" hidden="1">
      <c r="A61" s="21"/>
      <c r="B61" s="47"/>
      <c r="C61" s="40"/>
      <c r="D61" s="24"/>
      <c r="E61" s="24"/>
      <c r="F61" s="18"/>
    </row>
    <row r="62" spans="1:6" ht="16.5" customHeight="1" hidden="1">
      <c r="A62" s="21"/>
      <c r="B62" s="47"/>
      <c r="C62" s="40"/>
      <c r="D62" s="24"/>
      <c r="E62" s="24"/>
      <c r="F62" s="18"/>
    </row>
    <row r="63" spans="1:6" ht="16.5" customHeight="1" hidden="1">
      <c r="A63" s="21"/>
      <c r="B63" s="47"/>
      <c r="C63" s="40"/>
      <c r="D63" s="24"/>
      <c r="E63" s="24"/>
      <c r="F63" s="18"/>
    </row>
    <row r="64" spans="1:6" ht="16.5" customHeight="1">
      <c r="A64" s="21" t="s">
        <v>43</v>
      </c>
      <c r="B64" s="47">
        <v>3132</v>
      </c>
      <c r="C64" s="40"/>
      <c r="D64" s="24"/>
      <c r="E64" s="24"/>
      <c r="F64" s="18" t="s">
        <v>45</v>
      </c>
    </row>
    <row r="65" spans="1:6" ht="16.5" customHeight="1">
      <c r="A65" s="37" t="s">
        <v>38</v>
      </c>
      <c r="B65" s="43"/>
      <c r="C65" s="44">
        <f>C38+C55+C56+C64</f>
        <v>14400</v>
      </c>
      <c r="D65" s="28"/>
      <c r="E65" s="24"/>
      <c r="F65" s="18"/>
    </row>
    <row r="66" spans="1:6" ht="2.25" customHeight="1">
      <c r="A66" s="9"/>
      <c r="B66" s="9"/>
      <c r="C66" s="9"/>
      <c r="D66" s="9"/>
      <c r="E66" s="9"/>
      <c r="F66" s="9"/>
    </row>
    <row r="67" spans="1:6" ht="14.25">
      <c r="A67" s="57" t="s">
        <v>71</v>
      </c>
      <c r="B67" s="57"/>
      <c r="C67" s="57"/>
      <c r="D67" s="57"/>
      <c r="E67" s="57"/>
      <c r="F67" s="57"/>
    </row>
    <row r="68" spans="1:6" ht="14.25">
      <c r="A68" s="10"/>
      <c r="B68" s="10"/>
      <c r="C68" s="10"/>
      <c r="D68" s="10"/>
      <c r="E68" s="10"/>
      <c r="F68" s="10"/>
    </row>
    <row r="69" spans="1:6" ht="14.25">
      <c r="A69" s="54" t="s">
        <v>47</v>
      </c>
      <c r="B69" s="54"/>
      <c r="C69" s="54"/>
      <c r="D69" s="54"/>
      <c r="E69" s="54"/>
      <c r="F69" s="54"/>
    </row>
    <row r="70" spans="1:6" ht="14.25">
      <c r="A70" s="8"/>
      <c r="B70" s="8"/>
      <c r="C70" s="8"/>
      <c r="D70" s="8"/>
      <c r="E70" s="8"/>
      <c r="F70" s="8"/>
    </row>
    <row r="71" spans="1:6" ht="14.25">
      <c r="A71" s="54"/>
      <c r="B71" s="54"/>
      <c r="C71" s="54"/>
      <c r="D71" s="54"/>
      <c r="E71" s="54"/>
      <c r="F71" s="54"/>
    </row>
  </sheetData>
  <sheetProtection/>
  <mergeCells count="8">
    <mergeCell ref="A71:F71"/>
    <mergeCell ref="C6:F6"/>
    <mergeCell ref="A69:F69"/>
    <mergeCell ref="A8:F8"/>
    <mergeCell ref="A9:F9"/>
    <mergeCell ref="A10:F10"/>
    <mergeCell ref="A67:F67"/>
    <mergeCell ref="A7:F7"/>
  </mergeCells>
  <printOptions/>
  <pageMargins left="1.21" right="0.7" top="0.75" bottom="0.75" header="0.3" footer="0.3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2017-04-12T13:06:59Z</cp:lastPrinted>
  <dcterms:created xsi:type="dcterms:W3CDTF">2006-09-16T00:00:00Z</dcterms:created>
  <dcterms:modified xsi:type="dcterms:W3CDTF">2021-01-29T09:52:52Z</dcterms:modified>
  <cp:category/>
  <cp:version/>
  <cp:contentType/>
  <cp:contentStatus/>
</cp:coreProperties>
</file>